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ales tax history\2025 tax reports\"/>
    </mc:Choice>
  </mc:AlternateContent>
  <xr:revisionPtr revIDLastSave="0" documentId="13_ncr:1_{DE9A85A4-B1E1-4CFA-A00D-08E9BDEE3B0C}" xr6:coauthVersionLast="47" xr6:coauthVersionMax="47" xr10:uidLastSave="{00000000-0000-0000-0000-000000000000}"/>
  <bookViews>
    <workbookView xWindow="14295" yWindow="0" windowWidth="14610" windowHeight="15585" xr2:uid="{891F905C-47C5-4D47-A3BD-85450CC542F3}"/>
  </bookViews>
  <sheets>
    <sheet name="Monthl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H8" i="1"/>
  <c r="G8" i="1"/>
  <c r="H7" i="1"/>
  <c r="G7" i="1"/>
  <c r="H6" i="1"/>
  <c r="G6" i="1"/>
</calcChain>
</file>

<file path=xl/sharedStrings.xml><?xml version="1.0" encoding="utf-8"?>
<sst xmlns="http://schemas.openxmlformats.org/spreadsheetml/2006/main" count="11" uniqueCount="11">
  <si>
    <t>Sales Tax History</t>
  </si>
  <si>
    <t>Year</t>
  </si>
  <si>
    <t>Total 1st &amp; 2nd</t>
  </si>
  <si>
    <t>BBB Tax</t>
  </si>
  <si>
    <t>1st and 2nd</t>
  </si>
  <si>
    <t>3rd penny</t>
  </si>
  <si>
    <t>grew in 2023</t>
  </si>
  <si>
    <t>grew in 2024</t>
  </si>
  <si>
    <t>grew in 2025</t>
  </si>
  <si>
    <t>2025 Budget for 1st and 2nd Penny</t>
  </si>
  <si>
    <t>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</si>
</sst>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17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3" borderId="6" xfId="0" applyFill="1" applyBorder="1"/>
    <xf numFmtId="6" fontId="0" fillId="0" borderId="1" xfId="0" applyNumberFormat="1" applyBorder="1"/>
    <xf numFmtId="6" fontId="0" fillId="0" borderId="2" xfId="0" applyNumberFormat="1" applyBorder="1"/>
    <xf numFmtId="6" fontId="0" fillId="3" borderId="8" xfId="0" applyNumberFormat="1" applyFill="1" applyBorder="1"/>
    <xf numFmtId="0" fontId="0" fillId="3" borderId="9" xfId="0" applyFill="1" applyBorder="1"/>
    <xf numFmtId="6" fontId="0" fillId="3" borderId="9" xfId="0" applyNumberFormat="1" applyFill="1" applyBorder="1"/>
    <xf numFmtId="6" fontId="0" fillId="3" borderId="12" xfId="0" applyNumberFormat="1" applyFill="1" applyBorder="1"/>
    <xf numFmtId="6" fontId="0" fillId="3" borderId="13" xfId="0" applyNumberFormat="1" applyFill="1" applyBorder="1"/>
    <xf numFmtId="0" fontId="0" fillId="0" borderId="0" xfId="0" applyAlignment="1">
      <alignment horizontal="center"/>
    </xf>
    <xf numFmtId="44" fontId="0" fillId="0" borderId="0" xfId="1" applyFont="1"/>
    <xf numFmtId="44" fontId="4" fillId="0" borderId="0" xfId="1" applyFont="1"/>
    <xf numFmtId="8" fontId="0" fillId="0" borderId="0" xfId="0" applyNumberFormat="1"/>
    <xf numFmtId="8" fontId="5" fillId="0" borderId="0" xfId="0" applyNumberFormat="1" applyFont="1"/>
    <xf numFmtId="0" fontId="0" fillId="0" borderId="0" xfId="0" applyAlignment="1">
      <alignment horizontal="center" vertical="center" wrapText="1"/>
    </xf>
    <xf numFmtId="17" fontId="3" fillId="0" borderId="0" xfId="0" applyNumberFormat="1" applyFont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207781772966318E-2"/>
          <c:y val="1.6854676468982126E-2"/>
          <c:w val="0.89915350885963818"/>
          <c:h val="0.895057137486124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Monthly!$C$3</c:f>
              <c:strCache>
                <c:ptCount val="1"/>
                <c:pt idx="0">
                  <c:v>Sales Tax History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Monthly!$B$4:$B$8</c:f>
              <c:strCache>
                <c:ptCount val="5"/>
                <c:pt idx="0">
                  <c:v>Year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strCache>
            </c:strRef>
          </c:cat>
          <c:val>
            <c:numRef>
              <c:f>Monthly!$C$4:$C$8</c:f>
              <c:numCache>
                <c:formatCode>"$"#,##0_);[Red]\("$"#,##0\)</c:formatCode>
                <c:ptCount val="5"/>
                <c:pt idx="0" formatCode="General">
                  <c:v>0</c:v>
                </c:pt>
                <c:pt idx="1">
                  <c:v>1276976</c:v>
                </c:pt>
                <c:pt idx="2">
                  <c:v>1348320</c:v>
                </c:pt>
                <c:pt idx="3">
                  <c:v>1291527</c:v>
                </c:pt>
                <c:pt idx="4">
                  <c:v>1313226.49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83-4D64-998D-A0A7863505B3}"/>
            </c:ext>
          </c:extLst>
        </c:ser>
        <c:ser>
          <c:idx val="1"/>
          <c:order val="1"/>
          <c:tx>
            <c:strRef>
              <c:f>Monthly!$D$3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Monthly!$B$4:$B$8</c:f>
              <c:strCache>
                <c:ptCount val="5"/>
                <c:pt idx="0">
                  <c:v>Year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strCache>
            </c:strRef>
          </c:cat>
          <c:val>
            <c:numRef>
              <c:f>Monthly!$D$4:$D$8</c:f>
              <c:numCache>
                <c:formatCode>"$"#,##0_);[Red]\("$"#,##0\)</c:formatCode>
                <c:ptCount val="5"/>
                <c:pt idx="0" formatCode="General">
                  <c:v>0</c:v>
                </c:pt>
                <c:pt idx="1">
                  <c:v>89770</c:v>
                </c:pt>
                <c:pt idx="2">
                  <c:v>93318</c:v>
                </c:pt>
                <c:pt idx="3">
                  <c:v>93710</c:v>
                </c:pt>
                <c:pt idx="4">
                  <c:v>88368.76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83-4D64-998D-A0A786350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5409632"/>
        <c:axId val="375409272"/>
      </c:barChart>
      <c:catAx>
        <c:axId val="37540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5409272"/>
        <c:crosses val="autoZero"/>
        <c:auto val="1"/>
        <c:lblAlgn val="ctr"/>
        <c:lblOffset val="100"/>
        <c:noMultiLvlLbl val="0"/>
      </c:catAx>
      <c:valAx>
        <c:axId val="375409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540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595312</xdr:colOff>
      <xdr:row>9</xdr:row>
      <xdr:rowOff>90486</xdr:rowOff>
    </xdr:from>
    <xdr:to>
      <xdr:col>10</xdr:col>
      <xdr:colOff>561975</xdr:colOff>
      <xdr:row>29</xdr:row>
      <xdr:rowOff>66675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9721B3D-E81B-0E5B-1CAE-05741DFA04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720EE-9B4B-4E08-8D7C-AF78D499C5BC}">
  <dimension ref="A1:L35"/>
  <sheetViews>
    <sheetView tabSelected="1" workbookViewId="0">
      <selection activeCell="G38" sqref="G38"/>
    </sheetView>
  </sheetViews>
  <sheetFormatPr defaultRowHeight="15" x14ac:dyDescent="0.25"/>
  <cols>
    <col min="2" max="2" width="9.140625" style="14"/>
    <col min="3" max="3" width="15.42578125" customWidth="1"/>
    <col min="4" max="4" width="14.7109375" bestFit="1" customWidth="1"/>
    <col min="6" max="6" width="6" customWidth="1"/>
    <col min="7" max="7" width="9.7109375" customWidth="1"/>
    <col min="8" max="8" width="9.42578125" customWidth="1"/>
  </cols>
  <sheetData>
    <row r="1" spans="1:12" x14ac:dyDescent="0.25">
      <c r="A1" s="20" t="s">
        <v>10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B3" s="2"/>
      <c r="C3" s="3" t="s">
        <v>0</v>
      </c>
      <c r="D3" s="4"/>
    </row>
    <row r="4" spans="1:12" x14ac:dyDescent="0.25">
      <c r="B4" s="2" t="s">
        <v>1</v>
      </c>
      <c r="C4" s="4" t="s">
        <v>2</v>
      </c>
      <c r="D4" s="5" t="s">
        <v>3</v>
      </c>
      <c r="E4" s="21" t="s">
        <v>4</v>
      </c>
      <c r="F4" s="22"/>
      <c r="G4" s="23"/>
      <c r="H4" s="6" t="s">
        <v>5</v>
      </c>
    </row>
    <row r="5" spans="1:12" x14ac:dyDescent="0.25">
      <c r="A5">
        <v>6</v>
      </c>
      <c r="B5" s="2">
        <v>2022</v>
      </c>
      <c r="C5" s="7">
        <v>1276976</v>
      </c>
      <c r="D5" s="8">
        <v>89770</v>
      </c>
      <c r="E5" s="24"/>
      <c r="F5" s="25"/>
      <c r="G5" s="9"/>
      <c r="H5" s="10"/>
    </row>
    <row r="6" spans="1:12" x14ac:dyDescent="0.25">
      <c r="A6">
        <v>7</v>
      </c>
      <c r="B6" s="2">
        <v>2023</v>
      </c>
      <c r="C6" s="7">
        <v>1348320</v>
      </c>
      <c r="D6" s="8">
        <v>93318</v>
      </c>
      <c r="E6" s="24" t="s">
        <v>6</v>
      </c>
      <c r="F6" s="25"/>
      <c r="G6" s="9">
        <f t="shared" ref="G6:H8" si="0">SUM(C6-C5)</f>
        <v>71344</v>
      </c>
      <c r="H6" s="11">
        <f t="shared" si="0"/>
        <v>3548</v>
      </c>
    </row>
    <row r="7" spans="1:12" x14ac:dyDescent="0.25">
      <c r="A7">
        <v>8</v>
      </c>
      <c r="B7" s="2">
        <v>2024</v>
      </c>
      <c r="C7" s="7">
        <v>1291527</v>
      </c>
      <c r="D7" s="8">
        <v>93710</v>
      </c>
      <c r="E7" s="24" t="s">
        <v>7</v>
      </c>
      <c r="F7" s="25"/>
      <c r="G7" s="9">
        <f t="shared" si="0"/>
        <v>-56793</v>
      </c>
      <c r="H7" s="11">
        <f t="shared" si="0"/>
        <v>392</v>
      </c>
    </row>
    <row r="8" spans="1:12" x14ac:dyDescent="0.25">
      <c r="A8">
        <v>9</v>
      </c>
      <c r="B8" s="2">
        <v>2025</v>
      </c>
      <c r="C8" s="7">
        <v>1313226.49</v>
      </c>
      <c r="D8" s="8">
        <v>88368.76</v>
      </c>
      <c r="E8" s="26" t="s">
        <v>8</v>
      </c>
      <c r="F8" s="27"/>
      <c r="G8" s="12">
        <f t="shared" si="0"/>
        <v>21699.489999999991</v>
      </c>
      <c r="H8" s="13">
        <f t="shared" si="0"/>
        <v>-5341.2400000000052</v>
      </c>
    </row>
    <row r="29" spans="3:4" ht="43.15" customHeight="1" x14ac:dyDescent="0.25">
      <c r="C29" s="19"/>
      <c r="D29" s="15"/>
    </row>
    <row r="30" spans="3:4" x14ac:dyDescent="0.25">
      <c r="C30" s="19"/>
      <c r="D30" s="15"/>
    </row>
    <row r="31" spans="3:4" x14ac:dyDescent="0.25">
      <c r="C31" s="19"/>
      <c r="D31" s="16"/>
    </row>
    <row r="32" spans="3:4" x14ac:dyDescent="0.25">
      <c r="D32" s="15"/>
    </row>
    <row r="33" spans="3:4" ht="45" customHeight="1" x14ac:dyDescent="0.25">
      <c r="C33" s="19" t="s">
        <v>9</v>
      </c>
      <c r="D33" s="17">
        <v>2000000</v>
      </c>
    </row>
    <row r="34" spans="3:4" x14ac:dyDescent="0.25">
      <c r="C34" s="19"/>
      <c r="D34" s="17">
        <v>1313226.49</v>
      </c>
    </row>
    <row r="35" spans="3:4" x14ac:dyDescent="0.25">
      <c r="C35" s="19"/>
      <c r="D35" s="18">
        <f>(D33-D34)</f>
        <v>686773.51</v>
      </c>
    </row>
  </sheetData>
  <mergeCells count="8">
    <mergeCell ref="C33:C35"/>
    <mergeCell ref="C29:C31"/>
    <mergeCell ref="A1:L1"/>
    <mergeCell ref="E4:G4"/>
    <mergeCell ref="E5:F5"/>
    <mergeCell ref="E6:F6"/>
    <mergeCell ref="E7:F7"/>
    <mergeCell ref="E8:F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 Officer</dc:creator>
  <cp:lastModifiedBy>Finance Officer</cp:lastModifiedBy>
  <dcterms:created xsi:type="dcterms:W3CDTF">2025-01-13T20:04:14Z</dcterms:created>
  <dcterms:modified xsi:type="dcterms:W3CDTF">2025-09-08T16:02:47Z</dcterms:modified>
</cp:coreProperties>
</file>